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ES\Fisheries\"/>
    </mc:Choice>
  </mc:AlternateContent>
  <xr:revisionPtr revIDLastSave="0" documentId="13_ncr:1_{28B51323-4EEB-4ACC-B025-F3479816CA1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D8" i="1"/>
  <c r="H8" i="1"/>
  <c r="G8" i="1"/>
  <c r="F8" i="1"/>
  <c r="C8" i="1"/>
  <c r="E8" i="1" l="1"/>
  <c r="B8" i="1"/>
  <c r="I8" i="1" s="1"/>
</calcChain>
</file>

<file path=xl/sharedStrings.xml><?xml version="1.0" encoding="utf-8"?>
<sst xmlns="http://schemas.openxmlformats.org/spreadsheetml/2006/main" count="42" uniqueCount="28">
  <si>
    <t>Rend Lake</t>
  </si>
  <si>
    <t>Total</t>
  </si>
  <si>
    <t>Share of Total Cost</t>
  </si>
  <si>
    <t>Type of Partner</t>
  </si>
  <si>
    <t>Type of Match: Cash?</t>
  </si>
  <si>
    <t>Type of Match: In-Kind?</t>
  </si>
  <si>
    <t>Source: Federal Funds?</t>
  </si>
  <si>
    <t>Source: Non-Federal Funds?</t>
  </si>
  <si>
    <t>IDNR</t>
  </si>
  <si>
    <t>USACE</t>
  </si>
  <si>
    <t>R2R Coop</t>
  </si>
  <si>
    <t>Weed Mgmt</t>
  </si>
  <si>
    <t>Local</t>
  </si>
  <si>
    <t>Eagle Scouts</t>
  </si>
  <si>
    <t>Sesser-Valier</t>
  </si>
  <si>
    <t>Outdoorsmen Club</t>
  </si>
  <si>
    <t>Federal</t>
  </si>
  <si>
    <t>State</t>
  </si>
  <si>
    <t>Coop P'ship</t>
  </si>
  <si>
    <t>NFP Organization</t>
  </si>
  <si>
    <t>Club</t>
  </si>
  <si>
    <t>Yes</t>
  </si>
  <si>
    <t>No</t>
  </si>
  <si>
    <t>Southern IL</t>
  </si>
  <si>
    <t>Wildlife Assoc.</t>
  </si>
  <si>
    <t>Sportmen's Assoc.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</si>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</sst>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7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Font="1" applyBorder="1"/>
    <xf numFmtId="164" fontId="0" fillId="0" borderId="8" xfId="0" applyNumberFormat="1" applyFont="1" applyBorder="1"/>
    <xf numFmtId="0" fontId="0" fillId="0" borderId="4" xfId="0" applyFont="1" applyBorder="1"/>
    <xf numFmtId="164" fontId="0" fillId="0" borderId="4" xfId="0" applyNumberFormat="1" applyFont="1" applyBorder="1"/>
    <xf numFmtId="0" fontId="1" fillId="0" borderId="1" xfId="0" applyFont="1" applyFill="1" applyBorder="1" applyAlignment="1">
      <alignment horizontal="right"/>
    </xf>
    <xf numFmtId="164" fontId="0" fillId="0" borderId="1" xfId="0" applyNumberFormat="1" applyFont="1" applyBorder="1"/>
    <xf numFmtId="9" fontId="0" fillId="0" borderId="1" xfId="0" applyNumberFormat="1" applyFont="1" applyBorder="1"/>
    <xf numFmtId="0" fontId="0" fillId="0" borderId="1" xfId="0" applyFont="1" applyBorder="1"/>
    <xf numFmtId="10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I8" sqref="I8"/>
    </sheetView>
  </sheetViews>
  <sheetFormatPr defaultRowHeight="15" x14ac:dyDescent="0.25"/>
  <cols>
    <col min="1" max="1" width="25.5703125" customWidth="1"/>
    <col min="2" max="2" width="16.5703125" customWidth="1"/>
    <col min="3" max="4" width="17.140625" customWidth="1"/>
    <col min="5" max="5" width="18.140625" customWidth="1"/>
    <col min="6" max="6" width="14.7109375" customWidth="1"/>
    <col min="7" max="7" width="17.140625" customWidth="1"/>
    <col min="8" max="8" width="18.42578125" customWidth="1"/>
    <col min="9" max="9" width="18.28515625" customWidth="1"/>
  </cols>
  <sheetData>
    <row r="1" spans="1:9" x14ac:dyDescent="0.25">
      <c r="A1" s="3"/>
      <c r="B1" s="4" t="s">
        <v>0</v>
      </c>
      <c r="C1" s="4" t="s">
        <v>8</v>
      </c>
      <c r="D1" s="4" t="s">
        <v>23</v>
      </c>
      <c r="E1" s="4" t="s">
        <v>0</v>
      </c>
      <c r="F1" s="4" t="s">
        <v>10</v>
      </c>
      <c r="G1" s="4" t="s">
        <v>12</v>
      </c>
      <c r="H1" s="4" t="s">
        <v>14</v>
      </c>
      <c r="I1" s="5" t="s">
        <v>1</v>
      </c>
    </row>
    <row r="2" spans="1:9" ht="15.75" thickBot="1" x14ac:dyDescent="0.3">
      <c r="A2" s="6"/>
      <c r="B2" s="7" t="s">
        <v>9</v>
      </c>
      <c r="C2" s="7"/>
      <c r="D2" s="7" t="s">
        <v>24</v>
      </c>
      <c r="E2" s="7" t="s">
        <v>25</v>
      </c>
      <c r="F2" s="7" t="s">
        <v>11</v>
      </c>
      <c r="G2" s="7" t="s">
        <v>13</v>
      </c>
      <c r="H2" s="7" t="s">
        <v>15</v>
      </c>
      <c r="I2" s="8"/>
    </row>
    <row r="3" spans="1:9" x14ac:dyDescent="0.25">
      <c r="A3" s="9" t="s">
        <v>3</v>
      </c>
      <c r="B3" s="1" t="s">
        <v>16</v>
      </c>
      <c r="C3" s="1" t="s">
        <v>17</v>
      </c>
      <c r="D3" s="1" t="s">
        <v>20</v>
      </c>
      <c r="E3" s="1" t="s">
        <v>20</v>
      </c>
      <c r="F3" s="1" t="s">
        <v>18</v>
      </c>
      <c r="G3" s="1" t="s">
        <v>19</v>
      </c>
      <c r="H3" s="1" t="s">
        <v>20</v>
      </c>
      <c r="I3" s="10"/>
    </row>
    <row r="4" spans="1:9" x14ac:dyDescent="0.25">
      <c r="A4" s="11" t="s">
        <v>4</v>
      </c>
      <c r="B4" s="2">
        <v>580000</v>
      </c>
      <c r="C4" s="2">
        <v>0</v>
      </c>
      <c r="D4" s="2">
        <v>0</v>
      </c>
      <c r="E4" s="2">
        <v>0</v>
      </c>
      <c r="F4" s="2">
        <v>0</v>
      </c>
      <c r="G4" s="1">
        <v>0</v>
      </c>
      <c r="H4" s="1">
        <v>0</v>
      </c>
      <c r="I4" s="12">
        <f>SUM(B4:H4)</f>
        <v>580000</v>
      </c>
    </row>
    <row r="5" spans="1:9" x14ac:dyDescent="0.25">
      <c r="A5" s="11" t="s">
        <v>5</v>
      </c>
      <c r="B5" s="2">
        <v>70000</v>
      </c>
      <c r="C5" s="2">
        <v>20000</v>
      </c>
      <c r="D5" s="2">
        <v>6834.26</v>
      </c>
      <c r="E5" s="2">
        <v>2732.14</v>
      </c>
      <c r="F5" s="2">
        <v>4000</v>
      </c>
      <c r="G5" s="2">
        <v>6739.84</v>
      </c>
      <c r="H5" s="2">
        <v>15982.4</v>
      </c>
      <c r="I5" s="12">
        <f>SUM(B5:H5)</f>
        <v>126288.63999999998</v>
      </c>
    </row>
    <row r="6" spans="1:9" x14ac:dyDescent="0.25">
      <c r="A6" s="11" t="s">
        <v>6</v>
      </c>
      <c r="B6" s="2" t="s">
        <v>21</v>
      </c>
      <c r="C6" s="2" t="s">
        <v>22</v>
      </c>
      <c r="D6" s="2" t="s">
        <v>26</v>
      </c>
      <c r="E6" s="2" t="s">
        <v>22</v>
      </c>
      <c r="F6" s="2" t="s">
        <v>22</v>
      </c>
      <c r="G6" s="2" t="s">
        <v>22</v>
      </c>
      <c r="H6" s="2" t="s">
        <v>22</v>
      </c>
      <c r="I6" s="2"/>
    </row>
    <row r="7" spans="1:9" ht="15.75" thickBot="1" x14ac:dyDescent="0.3">
      <c r="A7" s="11" t="s">
        <v>7</v>
      </c>
      <c r="B7" s="2" t="s">
        <v>22</v>
      </c>
      <c r="C7" s="2" t="s">
        <v>21</v>
      </c>
      <c r="D7" s="2" t="s">
        <v>27</v>
      </c>
      <c r="E7" s="2" t="s">
        <v>21</v>
      </c>
      <c r="F7" s="2" t="s">
        <v>21</v>
      </c>
      <c r="G7" s="2" t="s">
        <v>21</v>
      </c>
      <c r="H7" s="2" t="s">
        <v>21</v>
      </c>
      <c r="I7" s="2"/>
    </row>
    <row r="8" spans="1:9" ht="15.75" thickBot="1" x14ac:dyDescent="0.3">
      <c r="A8" s="13" t="s">
        <v>1</v>
      </c>
      <c r="B8" s="14">
        <f>SUM(B3:B7)</f>
        <v>650000</v>
      </c>
      <c r="C8" s="14">
        <f>SUM(C3:C7)</f>
        <v>20000</v>
      </c>
      <c r="D8" s="14">
        <f>SUM(D3:D7)</f>
        <v>6834.26</v>
      </c>
      <c r="E8" s="14">
        <f>SUM(E3:E7)</f>
        <v>2732.14</v>
      </c>
      <c r="F8" s="14">
        <f>SUM(F5:F7)</f>
        <v>4000</v>
      </c>
      <c r="G8" s="14">
        <f>SUM(G5:G7)</f>
        <v>6739.84</v>
      </c>
      <c r="H8" s="14">
        <f>SUM(H5:H7)</f>
        <v>15982.4</v>
      </c>
      <c r="I8" s="14">
        <f>SUM(B8:H8)</f>
        <v>706288.64000000001</v>
      </c>
    </row>
    <row r="9" spans="1:9" ht="15.75" thickBot="1" x14ac:dyDescent="0.3">
      <c r="A9" s="13" t="s">
        <v>2</v>
      </c>
      <c r="B9" s="15">
        <v>0.94</v>
      </c>
      <c r="C9" s="15">
        <v>0.02</v>
      </c>
      <c r="D9" s="17">
        <v>5.0000000000000001E-3</v>
      </c>
      <c r="E9" s="17">
        <v>5.0000000000000001E-3</v>
      </c>
      <c r="F9" s="17">
        <v>5.0000000000000001E-3</v>
      </c>
      <c r="G9" s="17">
        <v>5.0000000000000001E-3</v>
      </c>
      <c r="H9" s="15">
        <v>0.02</v>
      </c>
      <c r="I9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B3COBCLM</dc:creator>
  <cp:lastModifiedBy>B3COBCLM</cp:lastModifiedBy>
  <dcterms:created xsi:type="dcterms:W3CDTF">2019-03-13T13:58:28Z</dcterms:created>
  <dcterms:modified xsi:type="dcterms:W3CDTF">2023-02-15T18:24:13Z</dcterms:modified>
</cp:coreProperties>
</file>