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niels\OneDrive - Guadalupe-Blanco River Authority\Grant Requests\Friends of Reservoirs FY 2022 grants\"/>
    </mc:Choice>
  </mc:AlternateContent>
  <bookViews>
    <workbookView xWindow="0" yWindow="0" windowWidth="25200" windowHeight="10950"/>
  </bookViews>
  <sheets>
    <sheet name="Partner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H6" i="2"/>
  <c r="H5" i="2"/>
  <c r="H4" i="2"/>
  <c r="H3" i="2"/>
  <c r="H2" i="2"/>
  <c r="D12" i="2" l="1"/>
  <c r="D14" i="2"/>
  <c r="D13" i="2"/>
  <c r="D11" i="2"/>
  <c r="D10" i="2"/>
  <c r="D15" i="2" s="1"/>
  <c r="C2" i="2" s="1"/>
  <c r="G6" i="2"/>
  <c r="G5" i="2"/>
  <c r="G4" i="2"/>
  <c r="G3" i="2"/>
  <c r="C7" i="2" l="1"/>
  <c r="G7" i="2"/>
</calcChain>
</file>

<file path=xl/sharedStrings.xml><?xml version="1.0" encoding="utf-8"?>
<sst xmlns="http://schemas.openxmlformats.org/spreadsheetml/2006/main" count="34" uniqueCount="28">
  <si>
    <t>Partners</t>
  </si>
  <si>
    <t>Cash Contribution</t>
  </si>
  <si>
    <t>In-Kind Contribution</t>
  </si>
  <si>
    <t>In-Kind Value</t>
  </si>
  <si>
    <t>State Agency</t>
  </si>
  <si>
    <t>Type of Partner (Group, Company, Agency)</t>
  </si>
  <si>
    <t>Fishing Group</t>
  </si>
  <si>
    <t>Guadalupe-Blanco River Authority</t>
  </si>
  <si>
    <t>State Political Subdivision</t>
  </si>
  <si>
    <t>High School Youth Group</t>
  </si>
  <si>
    <t>Volunteer Rate</t>
  </si>
  <si>
    <t>Labor</t>
  </si>
  <si>
    <t>Volunteer Hours</t>
  </si>
  <si>
    <t>Total</t>
  </si>
  <si>
    <t xml:space="preserve">Communications Manager </t>
  </si>
  <si>
    <t>Hours</t>
  </si>
  <si>
    <t>Rate</t>
  </si>
  <si>
    <t>Cash Contribution/GBRA Paid Labor</t>
  </si>
  <si>
    <t xml:space="preserve">Aquatic Biologist </t>
  </si>
  <si>
    <t>Community Affairs Rep</t>
  </si>
  <si>
    <t>Environmental Science Deputy Executive Mgr</t>
  </si>
  <si>
    <t>Grant Funds for plants and supplies</t>
  </si>
  <si>
    <t>Texas Parks and Wildlife Department (3 @ 8 hrs)</t>
  </si>
  <si>
    <t>Coleto Bassmasters (3 @ 8 hrs)</t>
  </si>
  <si>
    <t>Texas B.A.S.S. Nation (3 @ 8 hrs)</t>
  </si>
  <si>
    <t>Reservoir/Park Rangers (3 @ 8 hrs)</t>
  </si>
  <si>
    <t>St. Joseph High School (10 @ 8 hrs)</t>
  </si>
  <si>
    <t xml:space="preserve">Total Cash and In-Kind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</si>
</sst>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2" fillId="2" borderId="1" xfId="0" applyFont="1" applyFill="1" applyBorder="1"/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0" xfId="0" applyFill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164" fontId="1" fillId="0" borderId="1" xfId="1" applyNumberFormat="1" applyFont="1" applyFill="1" applyBorder="1"/>
    <xf numFmtId="164" fontId="1" fillId="0" borderId="1" xfId="1" applyNumberFormat="1" applyFont="1" applyBorder="1"/>
    <xf numFmtId="0" fontId="2" fillId="0" borderId="1" xfId="0" applyFont="1" applyFill="1" applyBorder="1"/>
    <xf numFmtId="0" fontId="4" fillId="0" borderId="1" xfId="0" applyFont="1" applyBorder="1"/>
    <xf numFmtId="0" fontId="2" fillId="3" borderId="1" xfId="0" applyFont="1" applyFill="1" applyBorder="1"/>
    <xf numFmtId="164" fontId="2" fillId="0" borderId="1" xfId="1" applyNumberFormat="1" applyFont="1" applyBorder="1"/>
    <xf numFmtId="164" fontId="1" fillId="0" borderId="1" xfId="0" applyNumberFormat="1" applyFont="1" applyFill="1" applyBorder="1"/>
    <xf numFmtId="164" fontId="2" fillId="0" borderId="1" xfId="0" applyNumberFormat="1" applyFont="1" applyBorder="1"/>
    <xf numFmtId="0" fontId="2" fillId="2" borderId="2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E18" sqref="E18"/>
    </sheetView>
  </sheetViews>
  <sheetFormatPr defaultRowHeight="15" x14ac:dyDescent="0.25"/>
  <cols>
    <col min="1" max="1" width="56" bestFit="1" customWidth="1"/>
    <col min="2" max="2" width="34.28515625" customWidth="1"/>
    <col min="3" max="3" width="15.85546875" customWidth="1"/>
    <col min="4" max="4" width="22" bestFit="1" customWidth="1"/>
    <col min="5" max="5" width="18.85546875" customWidth="1"/>
    <col min="6" max="6" width="13" customWidth="1"/>
    <col min="7" max="7" width="18.140625" customWidth="1"/>
    <col min="8" max="8" width="14.140625" customWidth="1"/>
  </cols>
  <sheetData>
    <row r="1" spans="1:8" ht="75" x14ac:dyDescent="0.3">
      <c r="A1" s="3" t="s">
        <v>0</v>
      </c>
      <c r="B1" s="5" t="s">
        <v>5</v>
      </c>
      <c r="C1" s="5" t="s">
        <v>1</v>
      </c>
      <c r="D1" s="5" t="s">
        <v>2</v>
      </c>
      <c r="E1" s="5" t="s">
        <v>12</v>
      </c>
      <c r="F1" s="5" t="s">
        <v>10</v>
      </c>
      <c r="G1" s="3" t="s">
        <v>3</v>
      </c>
      <c r="H1" s="17" t="s">
        <v>27</v>
      </c>
    </row>
    <row r="2" spans="1:8" s="6" customFormat="1" ht="18.75" x14ac:dyDescent="0.3">
      <c r="A2" s="7" t="s">
        <v>7</v>
      </c>
      <c r="B2" s="8" t="s">
        <v>8</v>
      </c>
      <c r="C2" s="15">
        <f>+D15</f>
        <v>1176</v>
      </c>
      <c r="D2" s="7"/>
      <c r="E2" s="7">
        <v>0</v>
      </c>
      <c r="F2" s="9"/>
      <c r="G2" s="9"/>
      <c r="H2" s="9">
        <f>+C2</f>
        <v>1176</v>
      </c>
    </row>
    <row r="3" spans="1:8" ht="18.75" x14ac:dyDescent="0.3">
      <c r="A3" s="2" t="s">
        <v>22</v>
      </c>
      <c r="B3" s="2" t="s">
        <v>4</v>
      </c>
      <c r="C3" s="2">
        <v>0</v>
      </c>
      <c r="D3" s="2" t="s">
        <v>11</v>
      </c>
      <c r="E3" s="2">
        <v>24</v>
      </c>
      <c r="F3" s="10">
        <v>24</v>
      </c>
      <c r="G3" s="9">
        <f t="shared" ref="G3:G6" si="0">+E3*F3</f>
        <v>576</v>
      </c>
      <c r="H3" s="9">
        <f>+G3</f>
        <v>576</v>
      </c>
    </row>
    <row r="4" spans="1:8" ht="18.75" x14ac:dyDescent="0.3">
      <c r="A4" s="2" t="s">
        <v>23</v>
      </c>
      <c r="B4" s="4" t="s">
        <v>6</v>
      </c>
      <c r="C4" s="2">
        <v>0</v>
      </c>
      <c r="D4" s="2" t="s">
        <v>11</v>
      </c>
      <c r="E4" s="2">
        <v>24</v>
      </c>
      <c r="F4" s="10">
        <v>18</v>
      </c>
      <c r="G4" s="9">
        <f t="shared" si="0"/>
        <v>432</v>
      </c>
      <c r="H4" s="9">
        <f>+G4</f>
        <v>432</v>
      </c>
    </row>
    <row r="5" spans="1:8" ht="18.75" x14ac:dyDescent="0.3">
      <c r="A5" s="2" t="s">
        <v>24</v>
      </c>
      <c r="B5" s="4" t="s">
        <v>6</v>
      </c>
      <c r="C5" s="2">
        <v>0</v>
      </c>
      <c r="D5" s="2" t="s">
        <v>11</v>
      </c>
      <c r="E5" s="2">
        <v>24</v>
      </c>
      <c r="F5" s="10">
        <v>18</v>
      </c>
      <c r="G5" s="9">
        <f t="shared" si="0"/>
        <v>432</v>
      </c>
      <c r="H5" s="9">
        <f>+G5</f>
        <v>432</v>
      </c>
    </row>
    <row r="6" spans="1:8" ht="18.75" x14ac:dyDescent="0.3">
      <c r="A6" s="2" t="s">
        <v>26</v>
      </c>
      <c r="B6" s="2" t="s">
        <v>9</v>
      </c>
      <c r="C6" s="2">
        <v>0</v>
      </c>
      <c r="D6" s="2" t="s">
        <v>11</v>
      </c>
      <c r="E6" s="2">
        <v>80</v>
      </c>
      <c r="F6" s="10">
        <v>10</v>
      </c>
      <c r="G6" s="9">
        <f t="shared" si="0"/>
        <v>800</v>
      </c>
      <c r="H6" s="9">
        <f>+G6</f>
        <v>800</v>
      </c>
    </row>
    <row r="7" spans="1:8" ht="18.75" x14ac:dyDescent="0.3">
      <c r="A7" s="11" t="s">
        <v>13</v>
      </c>
      <c r="B7" s="12"/>
      <c r="C7" s="16">
        <f>SUM(C2:C6)</f>
        <v>1176</v>
      </c>
      <c r="D7" s="1"/>
      <c r="E7" s="1"/>
      <c r="F7" s="1"/>
      <c r="G7" s="16">
        <f>SUM(G2:G6)</f>
        <v>2240</v>
      </c>
      <c r="H7" s="16">
        <f>SUM(H2:H6)</f>
        <v>3416</v>
      </c>
    </row>
    <row r="9" spans="1:8" ht="18.75" x14ac:dyDescent="0.3">
      <c r="A9" s="13" t="s">
        <v>17</v>
      </c>
      <c r="B9" s="13" t="s">
        <v>15</v>
      </c>
      <c r="C9" s="13" t="s">
        <v>16</v>
      </c>
      <c r="D9" s="13" t="s">
        <v>1</v>
      </c>
    </row>
    <row r="10" spans="1:8" ht="18.75" x14ac:dyDescent="0.3">
      <c r="A10" s="2" t="s">
        <v>14</v>
      </c>
      <c r="B10" s="2">
        <v>1</v>
      </c>
      <c r="C10" s="10">
        <v>24</v>
      </c>
      <c r="D10" s="10">
        <f>+B10*C10</f>
        <v>24</v>
      </c>
    </row>
    <row r="11" spans="1:8" ht="18.75" x14ac:dyDescent="0.3">
      <c r="A11" s="2" t="s">
        <v>18</v>
      </c>
      <c r="B11" s="2">
        <v>8</v>
      </c>
      <c r="C11" s="10">
        <v>24</v>
      </c>
      <c r="D11" s="10">
        <f t="shared" ref="D11:D14" si="1">+B11*C11</f>
        <v>192</v>
      </c>
    </row>
    <row r="12" spans="1:8" ht="18.75" x14ac:dyDescent="0.3">
      <c r="A12" s="2" t="s">
        <v>20</v>
      </c>
      <c r="B12" s="2">
        <v>8</v>
      </c>
      <c r="C12" s="10">
        <v>24</v>
      </c>
      <c r="D12" s="10">
        <f t="shared" si="1"/>
        <v>192</v>
      </c>
    </row>
    <row r="13" spans="1:8" ht="18.75" x14ac:dyDescent="0.3">
      <c r="A13" s="2" t="s">
        <v>19</v>
      </c>
      <c r="B13" s="2">
        <v>8</v>
      </c>
      <c r="C13" s="10">
        <v>24</v>
      </c>
      <c r="D13" s="10">
        <f t="shared" si="1"/>
        <v>192</v>
      </c>
    </row>
    <row r="14" spans="1:8" ht="18.75" x14ac:dyDescent="0.3">
      <c r="A14" s="2" t="s">
        <v>25</v>
      </c>
      <c r="B14" s="2">
        <v>24</v>
      </c>
      <c r="C14" s="10">
        <v>24</v>
      </c>
      <c r="D14" s="10">
        <f t="shared" si="1"/>
        <v>576</v>
      </c>
    </row>
    <row r="15" spans="1:8" ht="18.75" x14ac:dyDescent="0.3">
      <c r="A15" s="1" t="s">
        <v>13</v>
      </c>
      <c r="B15" s="1"/>
      <c r="C15" s="1"/>
      <c r="D15" s="14">
        <f>SUM(D10:D14)</f>
        <v>1176</v>
      </c>
    </row>
    <row r="18" spans="1:4" ht="18.75" x14ac:dyDescent="0.3">
      <c r="A18" s="1" t="s">
        <v>21</v>
      </c>
      <c r="B18" s="1"/>
      <c r="C18" s="1"/>
      <c r="D18" s="14">
        <v>2000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Daniels</dc:creator>
  <cp:lastModifiedBy>Anna Daniels</cp:lastModifiedBy>
  <dcterms:created xsi:type="dcterms:W3CDTF">2022-06-23T19:35:10Z</dcterms:created>
  <dcterms:modified xsi:type="dcterms:W3CDTF">2022-08-15T17:24:54Z</dcterms:modified>
</cp:coreProperties>
</file>